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<sst xmlns="http://schemas.openxmlformats.org/spreadsheetml/2006/main" count="772" uniqueCount="379">
  <si>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</si>
  <si>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</si>
  <si>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</si>
  <si>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</si>
  <si>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</si>
  <si>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</si>
  <si>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</si>
  <si>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</si>
  <si>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</si>
  <si>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</si>
  <si>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</si>
  <si>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</si>
  <si>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</si>
  <si>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</si>
  <si>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</si>
  <si>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</si>
  <si>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</si>
  <si>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</si>
  <si>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</si>
  <si>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</si>
  <si>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</si>
  <si>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</si>
  <si>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</si>
  <si>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</si>
  <si>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</si>
  <si>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1/18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</si>
  <si>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</si>
  <si>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</si>
  <si>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</si>
  <si>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</si>
  <si>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</si>
  <si>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</si>
  <si>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</si>
  <si>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</si>
  <si>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</si>
  <si>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</si>
  <si>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</si>
  <si>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</si>
  <si>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</si>
  <si>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</si>
  <si>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</si>
  <si>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</si>
  <si>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</si>
  <si>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</si>
  <si>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</si>
  <si>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</si>
  <si>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</si>
  <si>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</si>
  <si>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</si>
  <si>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</si>
  <si>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</si>
  <si>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</si>
  <si>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</si>
  <si>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</si>
  <si>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</si>
  <si>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</si>
  <si>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</si>
  <si>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</si>
  <si>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</si>
  <si>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</si>
  <si>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</si>
  <si>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</si>
  <si>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</si>
  <si>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</si>
  <si>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</si>
  <si>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</si>
  <si>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</si>
  <si>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</si>
  <si>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</si>
  <si>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</si>
  <si>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</si>
  <si>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</si>
  <si>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</si>
  <si>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</si>
  <si>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</si>
  <si>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</si>
  <si>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</si>
  <si>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</si>
  <si>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</si>
  <si>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</si>
  <si>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</si>
  <si>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</si>
  <si>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</si>
  <si>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</si>
  <si>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</si>
  <si>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</si>
  <si>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</si>
  <si>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</si>
  <si>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</si>
  <si>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</si>
  <si>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</si>
  <si>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</si>
  <si>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</si>
  <si>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</si>
  <si>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</si>
  <si>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</si>
  <si>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</si>
  <si>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</si>
  <si>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</si>
  <si>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</si>
  <si>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</si>
  <si>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</si>
  <si>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</si>
  <si>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</si>
  <si>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</si>
  <si>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</si>
  <si>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</si>
  <si>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</si>
  <si>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</si>
  <si>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</si>
  <si>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</si>
  <si>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</si>
  <si>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</si>
  <si>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</si>
  <si>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</si>
  <si>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</si>
  <si>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</si>
  <si>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</si>
  <si>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</si>
  <si>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</si>
  <si>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</si>
  <si>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</si>
  <si>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</si>
  <si>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</si>
  <si>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</si>
  <si>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</si>
  <si>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</si>
  <si>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</si>
  <si>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</si>
  <si>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</si>
  <si>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</si>
  <si>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</si>
  <si>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</si>
  <si>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</si>
  <si>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</si>
  <si>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</si>
  <si>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</si>
  <si>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</si>
  <si>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</si>
  <si>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</si>
  <si>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</si>
  <si>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</si>
  <si>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</si>
  <si>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</si>
  <si>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</si>
  <si>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</si>
  <si>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</si>
  <si>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</si>
  <si>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</si>
  <si>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</si>
  <si>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</si>
  <si>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</si>
  <si>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</si>
  <si>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</si>
  <si>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</si>
  <si>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</si>
  <si>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</si>
  <si>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</si>
  <si>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</si>
  <si>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</si>
  <si>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</si>
  <si>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</si>
  <si>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</si>
  <si>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</si>
  <si>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</si>
  <si>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</si>
  <si>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</si>
  <si>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</si>
  <si>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</si>
  <si>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</si>
  <si>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</si>
  <si>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</si>
  <si>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</si>
  <si>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</si>
  <si>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</si>
  <si>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</si>
  <si>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</si>
  <si>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</si>
  <si>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</si>
  <si>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</si>
  <si>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</si>
  <si>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</si>
  <si>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</si>
  <si>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</si>
  <si>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</si>
  <si>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</si>
  <si>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</si>
  <si>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</si>
  <si>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</si>
  <si>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</si>
  <si>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</si>
  <si>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</si>
  <si>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</si>
  <si>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</si>
  <si>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</si>
  <si>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</si>
  <si>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</si>
  <si>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</si>
  <si>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</si>
  <si>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</si>
  <si>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</si>
  <si>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</si>
  <si>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</si>
  <si>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</si>
  <si>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</si>
  <si>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</si>
  <si>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</si>
  <si>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</si>
  <si>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</si>
  <si>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</si>
  <si>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</si>
  <si>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</si>
  <si>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</si>
  <si>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</si>
  <si>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</si>
  <si>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</si>
  <si>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</si>
  <si>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</si>
  <si>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</si>
  <si>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</si>
  <si>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</si>
  <si>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</si>
  <si>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</si>
  <si>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</si>
  <si>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</si>
  <si>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 xml:space="preserve"> 19.12.2013г.         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</si>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</sst>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9" fillId="0" borderId="0" xfId="0" applyFont="1" applyAlignment="1">
      <alignment vertical="top"/>
    </xf>
    <xf numFmtId="164" fontId="10" fillId="0" borderId="1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9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Font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 vertical="top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top" wrapText="1"/>
    </xf>
    <xf numFmtId="164" fontId="7" fillId="0" borderId="0" xfId="0" applyFont="1" applyAlignment="1">
      <alignment vertical="top"/>
    </xf>
    <xf numFmtId="164" fontId="6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top" wrapText="1"/>
    </xf>
    <xf numFmtId="164" fontId="1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1%20&#1076;&#1088;&#1086;&#1073;&#1100;%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5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6.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7.25" customHeight="1">
      <c r="A13" s="7" t="s">
        <v>26</v>
      </c>
      <c r="B13" s="10" t="s">
        <v>27</v>
      </c>
      <c r="C13" s="7" t="s">
        <v>7</v>
      </c>
      <c r="D13" s="7">
        <v>1959</v>
      </c>
    </row>
    <row r="14" spans="1:4" s="9" customFormat="1" ht="17.2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7.2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7.2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7.2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7.2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7.2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7.2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7.25" customHeight="1">
      <c r="A21" s="7" t="s">
        <v>46</v>
      </c>
      <c r="B21" s="10" t="s">
        <v>47</v>
      </c>
      <c r="C21" s="7"/>
      <c r="D21" s="7"/>
    </row>
    <row r="22" spans="1:4" s="9" customFormat="1" ht="17.2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7.2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7.25" customHeight="1">
      <c r="A24" s="7" t="s">
        <v>52</v>
      </c>
      <c r="B24" s="10" t="s">
        <v>53</v>
      </c>
      <c r="C24" s="7" t="s">
        <v>54</v>
      </c>
      <c r="D24" s="16">
        <f>SUM(D25:D27)</f>
        <v>298.9</v>
      </c>
    </row>
    <row r="25" spans="1:4" s="9" customFormat="1" ht="17.25" customHeight="1">
      <c r="A25" s="7" t="s">
        <v>55</v>
      </c>
      <c r="B25" s="14" t="s">
        <v>56</v>
      </c>
      <c r="C25" s="7" t="s">
        <v>54</v>
      </c>
      <c r="D25" s="16">
        <v>276.4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22.5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printOptions/>
  <pageMargins left="0.39375" right="0" top="0" bottom="0.196527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4.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1.6800000000000002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3.38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0.75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ht="78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1">
        <v>3.6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2.26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6.55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1.21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5.44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2.8515625" style="2" customWidth="1"/>
    <col min="5" max="5" width="5.140625" style="27" customWidth="1"/>
    <col min="6" max="6" width="11.7109375" style="2" customWidth="1"/>
    <col min="7" max="7" width="19.421875" style="2" customWidth="1"/>
    <col min="8" max="8" width="9.851562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2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26.7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18.5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8" sqref="D88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51650.43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51650.43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82322.94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68184.7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68184.7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D16</f>
        <v>68184.7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v>65788.67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f>D22</f>
        <v>65788.67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16.5" customHeight="1">
      <c r="A31" s="7" t="s">
        <v>314</v>
      </c>
      <c r="B31" s="60" t="s">
        <v>307</v>
      </c>
      <c r="C31" s="57" t="s">
        <v>7</v>
      </c>
      <c r="D31" s="58">
        <v>0</v>
      </c>
    </row>
    <row r="32" spans="1:4" s="9" customFormat="1" ht="16.5" customHeight="1">
      <c r="A32" s="7" t="s">
        <v>315</v>
      </c>
      <c r="B32" s="60" t="s">
        <v>310</v>
      </c>
      <c r="C32" s="57" t="s">
        <v>7</v>
      </c>
      <c r="D32" s="58">
        <v>0</v>
      </c>
    </row>
    <row r="33" spans="1:4" s="9" customFormat="1" ht="16.5" customHeight="1">
      <c r="A33" s="7" t="s">
        <v>316</v>
      </c>
      <c r="B33" s="60" t="s">
        <v>312</v>
      </c>
      <c r="C33" s="57" t="s">
        <v>7</v>
      </c>
      <c r="D33" s="58">
        <v>0</v>
      </c>
    </row>
    <row r="34" spans="1:4" s="9" customFormat="1" ht="16.5" customHeight="1">
      <c r="A34" s="59" t="s">
        <v>317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318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319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320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321</v>
      </c>
      <c r="C38" s="57" t="s">
        <v>251</v>
      </c>
      <c r="D38" s="58">
        <v>0</v>
      </c>
    </row>
    <row r="39" spans="1:4" ht="16.5" customHeight="1">
      <c r="A39" s="59" t="s">
        <v>322</v>
      </c>
      <c r="B39" s="59"/>
      <c r="C39" s="59"/>
      <c r="D39" s="59"/>
    </row>
    <row r="40" spans="1:4" ht="30" customHeight="1">
      <c r="A40" s="7" t="s">
        <v>76</v>
      </c>
      <c r="B40" s="60" t="s">
        <v>323</v>
      </c>
      <c r="C40" s="57" t="s">
        <v>251</v>
      </c>
      <c r="D40" s="58">
        <v>19980.96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f>D40</f>
        <v>19980.96</v>
      </c>
    </row>
    <row r="43" spans="1:4" ht="30" customHeight="1">
      <c r="A43" s="7" t="s">
        <v>83</v>
      </c>
      <c r="B43" s="60" t="s">
        <v>324</v>
      </c>
      <c r="C43" s="57" t="s">
        <v>251</v>
      </c>
      <c r="D43" s="58">
        <v>53581.74</v>
      </c>
    </row>
    <row r="44" spans="1:4" ht="15" customHeight="1">
      <c r="A44" s="7" t="s">
        <v>325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326</v>
      </c>
      <c r="B45" s="61" t="s">
        <v>278</v>
      </c>
      <c r="C45" s="57" t="s">
        <v>251</v>
      </c>
      <c r="D45" s="58">
        <f>D43</f>
        <v>53581.74</v>
      </c>
    </row>
    <row r="46" spans="1:4" ht="17.25" customHeight="1">
      <c r="A46" s="59" t="s">
        <v>327</v>
      </c>
      <c r="B46" s="59"/>
      <c r="C46" s="59"/>
      <c r="D46" s="59"/>
    </row>
    <row r="47" spans="1:4" ht="14.25" customHeight="1">
      <c r="A47" s="7" t="s">
        <v>328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329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330</v>
      </c>
      <c r="B49" s="60" t="s">
        <v>331</v>
      </c>
      <c r="C49" s="57" t="s">
        <v>332</v>
      </c>
      <c r="D49" s="58">
        <f>(2289.44+2356.27+1944.21+2205.29+2150.84+2180.54)/24.76+(2229.18+2301.92+2460.4+2507.68+2611.09+2569.53)/25.98</f>
        <v>1095.1954097286218</v>
      </c>
    </row>
    <row r="50" spans="1:4" ht="15" customHeight="1">
      <c r="A50" s="7" t="s">
        <v>333</v>
      </c>
      <c r="B50" s="60" t="s">
        <v>334</v>
      </c>
      <c r="C50" s="57" t="s">
        <v>251</v>
      </c>
      <c r="D50" s="58">
        <v>27806.39</v>
      </c>
    </row>
    <row r="51" spans="1:4" ht="15" customHeight="1">
      <c r="A51" s="7" t="s">
        <v>335</v>
      </c>
      <c r="B51" s="61" t="s">
        <v>336</v>
      </c>
      <c r="C51" s="57" t="s">
        <v>251</v>
      </c>
      <c r="D51" s="58">
        <v>20317.52</v>
      </c>
    </row>
    <row r="52" spans="1:4" ht="15" customHeight="1">
      <c r="A52" s="7" t="s">
        <v>337</v>
      </c>
      <c r="B52" s="61" t="s">
        <v>338</v>
      </c>
      <c r="C52" s="57" t="s">
        <v>251</v>
      </c>
      <c r="D52" s="58">
        <v>11942.19</v>
      </c>
    </row>
    <row r="53" spans="1:4" ht="27.75" customHeight="1">
      <c r="A53" s="7" t="s">
        <v>339</v>
      </c>
      <c r="B53" s="61" t="s">
        <v>340</v>
      </c>
      <c r="C53" s="57" t="s">
        <v>251</v>
      </c>
      <c r="D53" s="58">
        <f>D50</f>
        <v>27806.39</v>
      </c>
    </row>
    <row r="54" spans="1:4" ht="27.75" customHeight="1">
      <c r="A54" s="7" t="s">
        <v>341</v>
      </c>
      <c r="B54" s="61" t="s">
        <v>342</v>
      </c>
      <c r="C54" s="57" t="s">
        <v>251</v>
      </c>
      <c r="D54" s="58">
        <v>27181.73</v>
      </c>
    </row>
    <row r="55" spans="1:4" ht="27.75" customHeight="1">
      <c r="A55" s="7" t="s">
        <v>343</v>
      </c>
      <c r="B55" s="61" t="s">
        <v>344</v>
      </c>
      <c r="C55" s="57" t="s">
        <v>251</v>
      </c>
      <c r="D55" s="58">
        <v>7760.07</v>
      </c>
    </row>
    <row r="56" spans="1:4" ht="27.75" customHeight="1">
      <c r="A56" s="7" t="s">
        <v>345</v>
      </c>
      <c r="B56" s="60" t="s">
        <v>346</v>
      </c>
      <c r="C56" s="57" t="s">
        <v>251</v>
      </c>
      <c r="D56" s="58">
        <v>0</v>
      </c>
    </row>
    <row r="57" spans="1:4" ht="15">
      <c r="A57" s="7" t="s">
        <v>347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348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349</v>
      </c>
      <c r="B59" s="60" t="s">
        <v>331</v>
      </c>
      <c r="C59" s="57" t="s">
        <v>332</v>
      </c>
      <c r="D59" s="58">
        <f>D49</f>
        <v>1095.1954097286218</v>
      </c>
    </row>
    <row r="60" spans="1:4" ht="15">
      <c r="A60" s="7" t="s">
        <v>350</v>
      </c>
      <c r="B60" s="60" t="s">
        <v>334</v>
      </c>
      <c r="C60" s="57" t="s">
        <v>251</v>
      </c>
      <c r="D60" s="58">
        <v>15095.49</v>
      </c>
    </row>
    <row r="61" spans="1:4" ht="15">
      <c r="A61" s="7" t="s">
        <v>351</v>
      </c>
      <c r="B61" s="61" t="s">
        <v>336</v>
      </c>
      <c r="C61" s="57" t="s">
        <v>251</v>
      </c>
      <c r="D61" s="58">
        <v>11029.94</v>
      </c>
    </row>
    <row r="62" spans="1:4" ht="15">
      <c r="A62" s="7" t="s">
        <v>352</v>
      </c>
      <c r="B62" s="61" t="s">
        <v>338</v>
      </c>
      <c r="C62" s="57" t="s">
        <v>251</v>
      </c>
      <c r="D62" s="58">
        <v>6483.16</v>
      </c>
    </row>
    <row r="63" spans="1:4" ht="28.5" customHeight="1">
      <c r="A63" s="7" t="s">
        <v>353</v>
      </c>
      <c r="B63" s="61" t="s">
        <v>340</v>
      </c>
      <c r="C63" s="57" t="s">
        <v>251</v>
      </c>
      <c r="D63" s="58">
        <f>D60</f>
        <v>15095.49</v>
      </c>
    </row>
    <row r="64" spans="1:4" ht="28.5" customHeight="1">
      <c r="A64" s="7" t="s">
        <v>354</v>
      </c>
      <c r="B64" s="61" t="s">
        <v>342</v>
      </c>
      <c r="C64" s="57" t="s">
        <v>251</v>
      </c>
      <c r="D64" s="58">
        <v>14756.37</v>
      </c>
    </row>
    <row r="65" spans="1:4" ht="28.5" customHeight="1">
      <c r="A65" s="7" t="s">
        <v>355</v>
      </c>
      <c r="B65" s="61" t="s">
        <v>344</v>
      </c>
      <c r="C65" s="57" t="s">
        <v>251</v>
      </c>
      <c r="D65" s="58">
        <v>4212.77</v>
      </c>
    </row>
    <row r="66" spans="1:4" ht="28.5" customHeight="1">
      <c r="A66" s="7" t="s">
        <v>356</v>
      </c>
      <c r="B66" s="60" t="s">
        <v>346</v>
      </c>
      <c r="C66" s="57" t="s">
        <v>251</v>
      </c>
      <c r="D66" s="58">
        <v>0</v>
      </c>
    </row>
    <row r="67" spans="1:4" ht="15">
      <c r="A67" s="7" t="s">
        <v>357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358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359</v>
      </c>
      <c r="B69" s="60" t="s">
        <v>331</v>
      </c>
      <c r="C69" s="57" t="s">
        <v>332</v>
      </c>
      <c r="D69" s="58">
        <f>6675.08*6/1544.97+6968.04*6/1612.71</f>
        <v>51.84735865962074</v>
      </c>
    </row>
    <row r="70" spans="1:4" ht="15">
      <c r="A70" s="7" t="s">
        <v>360</v>
      </c>
      <c r="B70" s="60" t="s">
        <v>334</v>
      </c>
      <c r="C70" s="57" t="s">
        <v>251</v>
      </c>
      <c r="D70" s="58">
        <v>81858.72</v>
      </c>
    </row>
    <row r="71" spans="1:4" ht="15">
      <c r="A71" s="7" t="s">
        <v>361</v>
      </c>
      <c r="B71" s="61" t="s">
        <v>336</v>
      </c>
      <c r="C71" s="57" t="s">
        <v>251</v>
      </c>
      <c r="D71" s="58">
        <v>59812.36</v>
      </c>
    </row>
    <row r="72" spans="1:4" ht="15">
      <c r="A72" s="7" t="s">
        <v>362</v>
      </c>
      <c r="B72" s="61" t="s">
        <v>338</v>
      </c>
      <c r="C72" s="57" t="s">
        <v>251</v>
      </c>
      <c r="D72" s="58">
        <v>35156.39</v>
      </c>
    </row>
    <row r="73" spans="1:4" ht="28.5" customHeight="1">
      <c r="A73" s="7" t="s">
        <v>363</v>
      </c>
      <c r="B73" s="61" t="s">
        <v>340</v>
      </c>
      <c r="C73" s="57" t="s">
        <v>251</v>
      </c>
      <c r="D73" s="58">
        <f>D70</f>
        <v>81858.72</v>
      </c>
    </row>
    <row r="74" spans="1:4" ht="28.5" customHeight="1">
      <c r="A74" s="7" t="s">
        <v>364</v>
      </c>
      <c r="B74" s="61" t="s">
        <v>342</v>
      </c>
      <c r="C74" s="57" t="s">
        <v>251</v>
      </c>
      <c r="D74" s="58">
        <v>85856.02</v>
      </c>
    </row>
    <row r="75" spans="1:4" ht="28.5" customHeight="1">
      <c r="A75" s="7" t="s">
        <v>365</v>
      </c>
      <c r="B75" s="61" t="s">
        <v>344</v>
      </c>
      <c r="C75" s="57" t="s">
        <v>251</v>
      </c>
      <c r="D75" s="58">
        <v>20856.06</v>
      </c>
    </row>
    <row r="76" spans="1:4" ht="28.5" customHeight="1">
      <c r="A76" s="7" t="s">
        <v>366</v>
      </c>
      <c r="B76" s="60" t="s">
        <v>346</v>
      </c>
      <c r="C76" s="57" t="s">
        <v>251</v>
      </c>
      <c r="D76" s="58">
        <v>0</v>
      </c>
    </row>
    <row r="77" spans="1:4" ht="15" customHeight="1">
      <c r="A77" s="59" t="s">
        <v>367</v>
      </c>
      <c r="B77" s="59"/>
      <c r="C77" s="59"/>
      <c r="D77" s="59"/>
    </row>
    <row r="78" spans="1:4" ht="15">
      <c r="A78" s="7" t="s">
        <v>368</v>
      </c>
      <c r="B78" s="60" t="s">
        <v>318</v>
      </c>
      <c r="C78" s="57" t="s">
        <v>38</v>
      </c>
      <c r="D78" s="58">
        <v>0</v>
      </c>
    </row>
    <row r="79" spans="1:4" ht="15">
      <c r="A79" s="7" t="s">
        <v>369</v>
      </c>
      <c r="B79" s="60" t="s">
        <v>319</v>
      </c>
      <c r="C79" s="57" t="s">
        <v>38</v>
      </c>
      <c r="D79" s="58">
        <v>0</v>
      </c>
    </row>
    <row r="80" spans="1:4" ht="30">
      <c r="A80" s="7" t="s">
        <v>370</v>
      </c>
      <c r="B80" s="60" t="s">
        <v>320</v>
      </c>
      <c r="C80" s="57" t="s">
        <v>38</v>
      </c>
      <c r="D80" s="58">
        <v>0</v>
      </c>
    </row>
    <row r="81" spans="1:4" ht="15">
      <c r="A81" s="7" t="s">
        <v>371</v>
      </c>
      <c r="B81" s="60" t="s">
        <v>321</v>
      </c>
      <c r="C81" s="57" t="s">
        <v>251</v>
      </c>
      <c r="D81" s="58">
        <v>0</v>
      </c>
    </row>
    <row r="82" spans="1:4" ht="15" customHeight="1">
      <c r="A82" s="59" t="s">
        <v>372</v>
      </c>
      <c r="B82" s="59"/>
      <c r="C82" s="59"/>
      <c r="D82" s="59"/>
    </row>
    <row r="83" spans="1:4" ht="15">
      <c r="A83" s="7" t="s">
        <v>373</v>
      </c>
      <c r="B83" s="60" t="s">
        <v>374</v>
      </c>
      <c r="C83" s="57" t="s">
        <v>38</v>
      </c>
      <c r="D83" s="58">
        <v>5</v>
      </c>
    </row>
    <row r="84" spans="1:4" ht="15">
      <c r="A84" s="7" t="s">
        <v>375</v>
      </c>
      <c r="B84" s="60" t="s">
        <v>376</v>
      </c>
      <c r="C84" s="57" t="s">
        <v>38</v>
      </c>
      <c r="D84" s="58">
        <v>1</v>
      </c>
    </row>
    <row r="85" spans="1:4" ht="28.5" customHeight="1">
      <c r="A85" s="7" t="s">
        <v>377</v>
      </c>
      <c r="B85" s="60" t="s">
        <v>378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2015-03-16T03:30:58Z</cp:lastPrinted>
  <dcterms:created xsi:type="dcterms:W3CDTF">2006-09-15T20:00:00Z</dcterms:created>
  <dcterms:modified xsi:type="dcterms:W3CDTF">2015-04-27T11:01:59Z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